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Blog\"/>
    </mc:Choice>
  </mc:AlternateContent>
  <xr:revisionPtr revIDLastSave="0" documentId="13_ncr:1_{86DF2ADD-B6D3-46A3-B1FD-800AE6267778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Feuil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" l="1"/>
  <c r="C71" i="1"/>
  <c r="C7" i="1"/>
  <c r="C17" i="1"/>
  <c r="C28" i="1"/>
  <c r="C41" i="1"/>
  <c r="C46" i="1"/>
  <c r="C52" i="1"/>
  <c r="C61" i="1"/>
  <c r="C77" i="1"/>
  <c r="C83" i="1"/>
  <c r="C88" i="1"/>
  <c r="C94" i="1"/>
  <c r="C101" i="1"/>
  <c r="C106" i="1"/>
  <c r="C110" i="1"/>
</calcChain>
</file>

<file path=xl/sharedStrings.xml><?xml version="1.0" encoding="utf-8"?>
<sst xmlns="http://schemas.openxmlformats.org/spreadsheetml/2006/main" count="286" uniqueCount="151">
  <si>
    <t>Transport</t>
  </si>
  <si>
    <t>Jeudi</t>
  </si>
  <si>
    <t>Vendredi</t>
  </si>
  <si>
    <t>sous-total</t>
  </si>
  <si>
    <t>TOTAL</t>
  </si>
  <si>
    <t>Détail</t>
  </si>
  <si>
    <t>Visite</t>
  </si>
  <si>
    <t>Samedi</t>
  </si>
  <si>
    <t>Dimanche</t>
  </si>
  <si>
    <t>Lieu</t>
  </si>
  <si>
    <t>Catégorie</t>
  </si>
  <si>
    <t>Dépenses journalières - Bretagne  2019</t>
  </si>
  <si>
    <t>Lundi</t>
  </si>
  <si>
    <t>Mardi</t>
  </si>
  <si>
    <t>mercredi</t>
  </si>
  <si>
    <t>complément de Carburant avant départ</t>
  </si>
  <si>
    <t>Autoroute</t>
  </si>
  <si>
    <t>Nourriture cuisinée perso</t>
  </si>
  <si>
    <t>Petit-déj embarqué</t>
  </si>
  <si>
    <t>Château de Fougères</t>
  </si>
  <si>
    <t>Restauration externe</t>
  </si>
  <si>
    <t>Créperie Tivabro</t>
  </si>
  <si>
    <t>Fruits</t>
  </si>
  <si>
    <t>Nourriture et équipements</t>
  </si>
  <si>
    <t>Carrefour city</t>
  </si>
  <si>
    <t>Carburant</t>
  </si>
  <si>
    <t>Repas du soir</t>
  </si>
  <si>
    <t>//</t>
  </si>
  <si>
    <t>Fruits et muesli achetés précédemment</t>
  </si>
  <si>
    <t>Petit-déj</t>
  </si>
  <si>
    <t>Chalet crêpes au château</t>
  </si>
  <si>
    <t>3 crêpes</t>
  </si>
  <si>
    <t>Cadeaux</t>
  </si>
  <si>
    <t>Superette</t>
  </si>
  <si>
    <t>Fruits et légumes</t>
  </si>
  <si>
    <t>Biscuits cadeaux</t>
  </si>
  <si>
    <t>repas du soir</t>
  </si>
  <si>
    <t>Fruits et légumes achetés précédemment</t>
  </si>
  <si>
    <t>Equipements</t>
  </si>
  <si>
    <t>décathlon</t>
  </si>
  <si>
    <t>Sephora</t>
  </si>
  <si>
    <t>glace Sanchez</t>
  </si>
  <si>
    <t>Bateau navette Saint-Malo &lt;&gt; Dinard</t>
  </si>
  <si>
    <t>Restau Rotheneuf</t>
  </si>
  <si>
    <t>Courses à Carrefour</t>
  </si>
  <si>
    <t>lunettes de soleil</t>
  </si>
  <si>
    <t>Auberge Menez-ham</t>
  </si>
  <si>
    <t>Creperie Ker Tanguy, Plougastel</t>
  </si>
  <si>
    <t>3 crêpes + pichet de cidre</t>
  </si>
  <si>
    <t>Musée de la Fraise</t>
  </si>
  <si>
    <t>Fraises primeur</t>
  </si>
  <si>
    <t>les 4 vents</t>
  </si>
  <si>
    <t>Crêpes fournil de guipavas</t>
  </si>
  <si>
    <t>Ferme d'antea</t>
  </si>
  <si>
    <t>Intermarché</t>
  </si>
  <si>
    <t>plein intermarché pour continuer l'aventure</t>
  </si>
  <si>
    <t>Timbres</t>
  </si>
  <si>
    <t>carnet de 10 (ou 12?) timbres</t>
  </si>
  <si>
    <t>Le pont neuf</t>
  </si>
  <si>
    <t>Miellerie d'huelgoat</t>
  </si>
  <si>
    <t>Culture</t>
  </si>
  <si>
    <t>Cinéma du village</t>
  </si>
  <si>
    <t>intermarché</t>
  </si>
  <si>
    <t>Boulangerie à Carhaix</t>
  </si>
  <si>
    <t>eau, fruits et légumes</t>
  </si>
  <si>
    <t>petite boutiques à crêpes</t>
  </si>
  <si>
    <t>Hygiène</t>
  </si>
  <si>
    <t>boutique savon à Pontivy</t>
  </si>
  <si>
    <t>carrefour contact ?</t>
  </si>
  <si>
    <t>fruits, légumes et bieres</t>
  </si>
  <si>
    <t>Restau l'Akene à Redon</t>
  </si>
  <si>
    <t>maison mégalithes Saint-Just</t>
  </si>
  <si>
    <t>1/2 plein pour se préparer à la route vers le Sud</t>
  </si>
  <si>
    <t>boutiques souvenirs Redon</t>
  </si>
  <si>
    <t>Nourriture, cadeaux</t>
  </si>
  <si>
    <t>Intermarché Redon</t>
  </si>
  <si>
    <t>Vendredi (réalité alternative)</t>
  </si>
  <si>
    <t>Château de Fougères, Place Pierre Symon, 35300 Fougères</t>
  </si>
  <si>
    <t>Crêperie Tivabro, 13 Place du Marchix, 35300 Fougères</t>
  </si>
  <si>
    <t>Chez un fruitier sur la place à Fougères</t>
  </si>
  <si>
    <t>Château de Comper, Centre de l'imaginaire Arthurien  56430 Concoret</t>
  </si>
  <si>
    <t>Office de Tourisme de Brocéliande, 1 Place du Roi Saint-Judicael, 35380 Paimpont</t>
  </si>
  <si>
    <t>Crêperie la Fée gourmande</t>
  </si>
  <si>
    <t>Crêperie La Fée Gourmande, 16 Avenue du Chevalier Ponthus, 35380 Paimpont</t>
  </si>
  <si>
    <t>Sanchez artisan glacier, 9 Rue de la Vieille Boucherie, 35400 Saint-Malo</t>
  </si>
  <si>
    <t>LaTable de Louise, 24 Place du Canada, 35400 Saint-Malo</t>
  </si>
  <si>
    <t>Auberge de Meneham, Village de Meneham, 29890 Kerlouan</t>
  </si>
  <si>
    <t>Crêperie De Kertanguy, 22 Rue Champ de Foire, 29470 Plougastel-Daoulas</t>
  </si>
  <si>
    <t>Musée de la Fraise et du Patrimoine, 12 Rue Louis Nicolle, 29470 Plougastel-Daoulas</t>
  </si>
  <si>
    <t>Les Quatre Vents, 18 Quai de la Douane, 29200 Brest</t>
  </si>
  <si>
    <t>Le Fournil de Guipavas, 126 Boulevard de Coataudon, 29490 Guipavas</t>
  </si>
  <si>
    <t>Ferme d'Antéa, Kerjean Saint-Michel, 29190 Brasparts</t>
  </si>
  <si>
    <t>Crêperie Le Pont Neuf, 7 Rue du Lac, 29690 Huelgoat</t>
  </si>
  <si>
    <t>Huelgoat</t>
  </si>
  <si>
    <t>Plougastel Daoulas</t>
  </si>
  <si>
    <t>Miellerie De Huelgoat, 5 Rue de la Roche Tremblante, 29690 Huelgoat</t>
  </si>
  <si>
    <t>Crêperie Les Myrtilles, 26 Place Aristide Briand, 29690 Huelgoat</t>
  </si>
  <si>
    <t>la Vallée des saints</t>
  </si>
  <si>
    <t>La Vallée des Saints, Quenequillec, 22160 Carnoët</t>
  </si>
  <si>
    <t>Crêperie l'Akène, 10 Rue du Jeu de Paume, 35600 Redon</t>
  </si>
  <si>
    <t>Maison Mégalithes et Landes, 10 Allée des Cerisiers, 35550 Saint-Just</t>
  </si>
  <si>
    <t>Trajet Bourgogne - Fougères en évitant Paris (par Orléans)</t>
  </si>
  <si>
    <t>Muesli, fruits, lait d'amandes et thé. Healthy camping !</t>
  </si>
  <si>
    <t xml:space="preserve">Pour 2 entrées plein tarif, avec visite guidée. Superbe forteresse, différentes époques, 2h de visite. </t>
  </si>
  <si>
    <t>2 repas complets avec boissons, très bonne crêperie et accueil sympa. (mention spéciale: lieu pour youtubeurs !)</t>
  </si>
  <si>
    <t>légumes, sacs poubelles, bol mixeur, jus de fruits … De quoi vivre au quotidien</t>
  </si>
  <si>
    <t>Plein pour continuer l'aventure</t>
  </si>
  <si>
    <t xml:space="preserve">2 entrées plein tarif. Scénographie soignée et moderne, promenade au bord du lac de Viviane. Nombreuses animations au long de l'année. </t>
  </si>
  <si>
    <t xml:space="preserve">2 entrées plein tarif pour l'immersion "la Porte des Secrets". Superbe réalisation surprenante, pour 40min. Vaut le détour. </t>
  </si>
  <si>
    <t>Château de Comper</t>
  </si>
  <si>
    <t>Porte des secrets</t>
  </si>
  <si>
    <t>Achat de cadeaux</t>
  </si>
  <si>
    <t>Fruits et légumes pour une diette de vacances</t>
  </si>
  <si>
    <t xml:space="preserve">3 crêpes et 1 bouteille de cidre. Bonne crêperie au bord de l'étang, grande capacité et abordable. </t>
  </si>
  <si>
    <t>1 matelas gonflable + chaussettes. Notre précédent matelas (décathlon) ayant crevé rapidement en pleine nuit.</t>
  </si>
  <si>
    <t>gel hydro + maquillage (pour se refaire une beauté après notre vie en nature)</t>
  </si>
  <si>
    <t>reçu chez parents de R. pour 2 nuits à Saint-Malo</t>
  </si>
  <si>
    <t xml:space="preserve">Glace exubérantes chez un fameux glacier dans intra-muros à Saint-Malo. Cadeau de nos hôtes. </t>
  </si>
  <si>
    <t>A/R pour 4 adultes et 2 enfants. Trajet court en navette à travers la baie entre Dinard et Saint-Malo. Sympa et plus rapide que par la route, mais coûteux</t>
  </si>
  <si>
    <t>repas avec desserts et boissons pour 6 adultes et 2 enfants. Restau de village, cuisine traditionnelle</t>
  </si>
  <si>
    <t>Rochers sculptés</t>
  </si>
  <si>
    <t xml:space="preserve">2,5 par personne, visite d'un pan de littoral sculptés de multiples figures par un abbé. Très étonnant, mais s'abîme avec la mer et le passage. </t>
  </si>
  <si>
    <t>Les Rochers Sculptés, Chemin des Rochers Sculptés, 35400 Saint-Malo</t>
  </si>
  <si>
    <t xml:space="preserve">pr 2 crêpes, bon marché malgré un lieu très touristique. </t>
  </si>
  <si>
    <t>sachets de thé celtique (bof bof)</t>
  </si>
  <si>
    <t>barquette de fraises (miam miam)</t>
  </si>
  <si>
    <t xml:space="preserve">sachets de 6 crêpes. Pour mémo, en Bretagne on peut acheter des crêpes natures en boulangerie ou dans des petites boutiques comme on prendrait une baguette de pain. Celle-ci étaient les meilleures de notre voyage. </t>
  </si>
  <si>
    <t xml:space="preserve">4 crepes et 2 bieres. Crêperie de bord de lac à Huelgoat, abordable, jolie vue, surtout le soir. </t>
  </si>
  <si>
    <t>2 entrées tarif unique pour un petit cinéma de village et un retour en enfance…</t>
  </si>
  <si>
    <t>3 pots de miel + pollen. Les miels sont excellents avec beaucoup de choix</t>
  </si>
  <si>
    <t>Crêperie les Myrtilles</t>
  </si>
  <si>
    <t>2 crêpes + eau. Sur la place du village, pris d'assault. Avis divergents malgré le même menu pour nous deux</t>
  </si>
  <si>
    <t>visite gratuite, mais livret guide très intéressant à 10€ + 1,5€ pour embarquer des pierres issues de la taille. Lieu mystique qui entrera dans l'histoire avec un projet pharaonique.</t>
  </si>
  <si>
    <t xml:space="preserve">Kouig amann et gateau breton pour cocher tout les clichés ! </t>
  </si>
  <si>
    <t>sachets de 6 crêpes natures</t>
  </si>
  <si>
    <t xml:space="preserve">masque et gommage pour se remettre de notre vie en nature sous le soleil. </t>
  </si>
  <si>
    <t xml:space="preserve">4 crêpes et une bouteille de cidre. Très bon restau décoré avec humour, dans une petite rue un peu excentrée. </t>
  </si>
  <si>
    <t xml:space="preserve">2 entrées plein tarif pour la visite du petit musée, la visite du site des mégalithes est gratuite. </t>
  </si>
  <si>
    <t>caramel au beurre salé</t>
  </si>
  <si>
    <t>crêpes, bières</t>
  </si>
  <si>
    <t>Hydromel et bières</t>
  </si>
  <si>
    <t>Biscuits</t>
  </si>
  <si>
    <t>fruits et légumes, muesli, jus de fruits et lait d'amande</t>
  </si>
  <si>
    <t xml:space="preserve">2 entrées plein tarif. Musée très informatif sur l'histoire de Plougastel et le développement de la culture de la fraise. Bien fait, mais pas spécialement fun.  </t>
  </si>
  <si>
    <t xml:space="preserve">pour 3 bières en apéro. </t>
  </si>
  <si>
    <t xml:space="preserve">pour 3 repas. Restau type brasserie, sur les quais à Brest, zone très animée le soir éloignée sur centre-ville. </t>
  </si>
  <si>
    <t>trajet Nantes - Bourgogne (non effectué, estimation Mappy  car en réalité gros détour par le Sud en réalité.)</t>
  </si>
  <si>
    <t>Carburant  trajet Nantes - Bourgogne (estimation Mappy)</t>
  </si>
  <si>
    <t xml:space="preserve">2 livres. Jolie ferme centre d'art, expo boutique et salon de thé, sur un départ de randonnée. Pause hors du temps. </t>
  </si>
  <si>
    <t>2 thé Ferme d'antea</t>
  </si>
  <si>
    <t>COMPAGNIE CORSAIRE, Embarcadère Vedettes, Cale de Dinan, 35400 SAINT 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</si>
</sst>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u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87" applyFont="1" applyBorder="1" applyAlignment="1">
      <alignment horizontal="left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left" vertical="center"/>
    </xf>
    <xf numFmtId="0" fontId="9" fillId="0" borderId="1" xfId="187" applyFont="1" applyBorder="1" applyAlignment="1">
      <alignment vertical="center" wrapText="1"/>
    </xf>
    <xf numFmtId="0" fontId="9" fillId="0" borderId="1" xfId="187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8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padvisor.fr/Restaurant_Review-g187104-d10336084-Reviews-La_Table_De_Louise-Saint_Malo_Ille_et_Vilaine_Brittany.html" TargetMode="External"/><Relationship Id="rId13" Type="http://schemas.openxmlformats.org/officeDocument/2006/relationships/hyperlink" Target="https://lefournildeguipavas.fr/" TargetMode="External"/><Relationship Id="rId18" Type="http://schemas.openxmlformats.org/officeDocument/2006/relationships/hyperlink" Target="http://www.lavalleedessaints.com/" TargetMode="External"/><Relationship Id="rId3" Type="http://schemas.openxmlformats.org/officeDocument/2006/relationships/hyperlink" Target="https://www.broceliande-centre-arthurien.com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compagniecorsaire.com/ports-de-depart/acces-saint-malo/" TargetMode="External"/><Relationship Id="rId12" Type="http://schemas.openxmlformats.org/officeDocument/2006/relationships/hyperlink" Target="https://www.tripadvisor.fr/Restaurant_Review-g187095-d6949384-Reviews-Les_Quatre_Vents-Brest_Finistere_Brittany.html" TargetMode="External"/><Relationship Id="rId17" Type="http://schemas.openxmlformats.org/officeDocument/2006/relationships/hyperlink" Target="https://www.tripadvisor.fr/Restaurant_Review-g1201069-d1827375-Reviews-Creperie_des_Myrtilles-Huelgoat_Finistere_Brittany.html" TargetMode="External"/><Relationship Id="rId2" Type="http://schemas.openxmlformats.org/officeDocument/2006/relationships/hyperlink" Target="https://www.tripadvisor.fr/Restaurant_Review-g196527-d3387724-Reviews-Creperie_Tivabro-Fougeres_Ille_et_Vilaine_Brittany.html" TargetMode="External"/><Relationship Id="rId16" Type="http://schemas.openxmlformats.org/officeDocument/2006/relationships/hyperlink" Target="https://www.miellerie-huelgoat.com/" TargetMode="External"/><Relationship Id="rId20" Type="http://schemas.openxmlformats.org/officeDocument/2006/relationships/hyperlink" Target="https://www.megalithesetlandes.com/" TargetMode="External"/><Relationship Id="rId1" Type="http://schemas.openxmlformats.org/officeDocument/2006/relationships/hyperlink" Target="https://chateau-fougeres.com/fr" TargetMode="External"/><Relationship Id="rId6" Type="http://schemas.openxmlformats.org/officeDocument/2006/relationships/hyperlink" Target="https://www.glaces-saint-malo.fr/glaces-sanchez/" TargetMode="External"/><Relationship Id="rId11" Type="http://schemas.openxmlformats.org/officeDocument/2006/relationships/hyperlink" Target="https://musee-fraise.net/" TargetMode="External"/><Relationship Id="rId5" Type="http://schemas.openxmlformats.org/officeDocument/2006/relationships/hyperlink" Target="https://www.creperiesgourmandes.com/creperies/creperie-la-fee-gourmande-a-paimpont/" TargetMode="External"/><Relationship Id="rId15" Type="http://schemas.openxmlformats.org/officeDocument/2006/relationships/hyperlink" Target="https://www.tripadvisor.fr/Restaurant_Review-g1201069-d3488923-Reviews-Le_Pont_Neuf-Huelgoat_Finistere_Brittany.html" TargetMode="External"/><Relationship Id="rId10" Type="http://schemas.openxmlformats.org/officeDocument/2006/relationships/hyperlink" Target="http://www.creperiedekertanguy.fr/" TargetMode="External"/><Relationship Id="rId19" Type="http://schemas.openxmlformats.org/officeDocument/2006/relationships/hyperlink" Target="https://www.creperieakene.com/" TargetMode="External"/><Relationship Id="rId4" Type="http://schemas.openxmlformats.org/officeDocument/2006/relationships/hyperlink" Target="https://tourisme-broceliande.bzh/" TargetMode="External"/><Relationship Id="rId9" Type="http://schemas.openxmlformats.org/officeDocument/2006/relationships/hyperlink" Target="http://www.aubergedemeneham.com/" TargetMode="External"/><Relationship Id="rId14" Type="http://schemas.openxmlformats.org/officeDocument/2006/relationships/hyperlink" Target="http://www.lafermedantea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0"/>
  <sheetViews>
    <sheetView tabSelected="1" showRuler="0" zoomScale="70" zoomScaleNormal="70" workbookViewId="0">
      <selection activeCell="H40" sqref="H40"/>
    </sheetView>
  </sheetViews>
  <sheetFormatPr baseColWidth="10" defaultRowHeight="15.75" x14ac:dyDescent="0.25"/>
  <cols>
    <col min="1" max="1" width="14.5" style="1" customWidth="1"/>
    <col min="2" max="2" width="19.75" style="1" customWidth="1"/>
    <col min="3" max="3" width="10.875" style="1"/>
    <col min="4" max="4" width="29.125" style="2" customWidth="1"/>
    <col min="5" max="5" width="31.875" style="2" customWidth="1"/>
  </cols>
  <sheetData>
    <row r="2" spans="1:5" ht="21" x14ac:dyDescent="0.35">
      <c r="B2" s="8" t="s">
        <v>11</v>
      </c>
    </row>
    <row r="4" spans="1:5" x14ac:dyDescent="0.25">
      <c r="A4" s="30" t="s">
        <v>10</v>
      </c>
      <c r="B4" s="31" t="s">
        <v>2</v>
      </c>
      <c r="C4" s="14">
        <v>43651</v>
      </c>
      <c r="D4" s="31" t="s">
        <v>5</v>
      </c>
      <c r="E4" s="30" t="s">
        <v>9</v>
      </c>
    </row>
    <row r="5" spans="1:5" x14ac:dyDescent="0.25">
      <c r="A5" s="15" t="s">
        <v>0</v>
      </c>
      <c r="B5" s="6" t="s">
        <v>25</v>
      </c>
      <c r="C5" s="16">
        <v>19.16</v>
      </c>
      <c r="D5" s="5" t="s">
        <v>15</v>
      </c>
      <c r="E5" s="3"/>
    </row>
    <row r="6" spans="1:5" ht="31.5" x14ac:dyDescent="0.25">
      <c r="A6" s="15" t="s">
        <v>0</v>
      </c>
      <c r="B6" s="4" t="s">
        <v>16</v>
      </c>
      <c r="C6" s="16">
        <v>57.9</v>
      </c>
      <c r="D6" s="5" t="s">
        <v>101</v>
      </c>
      <c r="E6" s="3"/>
    </row>
    <row r="7" spans="1:5" x14ac:dyDescent="0.25">
      <c r="A7" s="17"/>
      <c r="B7" s="4" t="s">
        <v>3</v>
      </c>
      <c r="C7" s="18">
        <f>SUM(C5:C6)</f>
        <v>77.06</v>
      </c>
      <c r="D7" s="19"/>
      <c r="E7" s="19"/>
    </row>
    <row r="8" spans="1:5" x14ac:dyDescent="0.25">
      <c r="A8" s="17"/>
      <c r="B8" s="20"/>
      <c r="C8" s="21"/>
      <c r="D8" s="19"/>
      <c r="E8" s="19"/>
    </row>
    <row r="9" spans="1:5" x14ac:dyDescent="0.25">
      <c r="A9" s="12" t="s">
        <v>10</v>
      </c>
      <c r="B9" s="13" t="s">
        <v>7</v>
      </c>
      <c r="C9" s="14">
        <v>43652</v>
      </c>
      <c r="D9" s="13" t="s">
        <v>5</v>
      </c>
      <c r="E9" s="12" t="s">
        <v>9</v>
      </c>
    </row>
    <row r="10" spans="1:5" ht="31.5" x14ac:dyDescent="0.25">
      <c r="A10" s="4" t="s">
        <v>17</v>
      </c>
      <c r="B10" s="4" t="s">
        <v>18</v>
      </c>
      <c r="C10" s="16">
        <v>30</v>
      </c>
      <c r="D10" s="6" t="s">
        <v>102</v>
      </c>
      <c r="E10" s="6"/>
    </row>
    <row r="11" spans="1:5" ht="47.25" x14ac:dyDescent="0.25">
      <c r="A11" s="4" t="s">
        <v>6</v>
      </c>
      <c r="B11" s="4" t="s">
        <v>19</v>
      </c>
      <c r="C11" s="16">
        <v>14</v>
      </c>
      <c r="D11" s="6" t="s">
        <v>103</v>
      </c>
      <c r="E11" s="10" t="s">
        <v>77</v>
      </c>
    </row>
    <row r="12" spans="1:5" ht="63" x14ac:dyDescent="0.25">
      <c r="A12" s="4" t="s">
        <v>20</v>
      </c>
      <c r="B12" s="4" t="s">
        <v>21</v>
      </c>
      <c r="C12" s="16">
        <v>35.700000000000003</v>
      </c>
      <c r="D12" s="6" t="s">
        <v>104</v>
      </c>
      <c r="E12" s="10" t="s">
        <v>78</v>
      </c>
    </row>
    <row r="13" spans="1:5" ht="31.5" x14ac:dyDescent="0.25">
      <c r="A13" s="4" t="s">
        <v>17</v>
      </c>
      <c r="B13" s="4" t="s">
        <v>22</v>
      </c>
      <c r="C13" s="16">
        <v>13</v>
      </c>
      <c r="D13" s="6" t="s">
        <v>79</v>
      </c>
      <c r="E13" s="6"/>
    </row>
    <row r="14" spans="1:5" ht="47.25" x14ac:dyDescent="0.25">
      <c r="A14" s="4" t="s">
        <v>23</v>
      </c>
      <c r="B14" s="4" t="s">
        <v>24</v>
      </c>
      <c r="C14" s="16">
        <v>12.54</v>
      </c>
      <c r="D14" s="6" t="s">
        <v>105</v>
      </c>
      <c r="E14" s="6"/>
    </row>
    <row r="15" spans="1:5" x14ac:dyDescent="0.25">
      <c r="A15" s="4" t="s">
        <v>0</v>
      </c>
      <c r="B15" s="4" t="s">
        <v>25</v>
      </c>
      <c r="C15" s="22">
        <v>43.83</v>
      </c>
      <c r="D15" s="6" t="s">
        <v>106</v>
      </c>
      <c r="E15" s="6"/>
    </row>
    <row r="16" spans="1:5" ht="31.5" x14ac:dyDescent="0.25">
      <c r="A16" s="4" t="s">
        <v>17</v>
      </c>
      <c r="B16" s="4" t="s">
        <v>26</v>
      </c>
      <c r="C16" s="23" t="s">
        <v>27</v>
      </c>
      <c r="D16" s="4" t="s">
        <v>28</v>
      </c>
      <c r="E16" s="6"/>
    </row>
    <row r="17" spans="1:5" x14ac:dyDescent="0.25">
      <c r="A17" s="20"/>
      <c r="B17" s="4" t="s">
        <v>3</v>
      </c>
      <c r="C17" s="24">
        <f>SUM(C10:C16)</f>
        <v>149.07</v>
      </c>
      <c r="D17" s="19"/>
      <c r="E17" s="25"/>
    </row>
    <row r="18" spans="1:5" x14ac:dyDescent="0.25">
      <c r="A18" s="20"/>
      <c r="B18" s="20"/>
      <c r="C18" s="21"/>
      <c r="D18" s="19"/>
      <c r="E18" s="25"/>
    </row>
    <row r="19" spans="1:5" x14ac:dyDescent="0.25">
      <c r="A19" s="13" t="s">
        <v>10</v>
      </c>
      <c r="B19" s="13" t="s">
        <v>8</v>
      </c>
      <c r="C19" s="14">
        <v>43653</v>
      </c>
      <c r="D19" s="13" t="s">
        <v>5</v>
      </c>
      <c r="E19" s="12" t="s">
        <v>9</v>
      </c>
    </row>
    <row r="20" spans="1:5" ht="31.5" x14ac:dyDescent="0.25">
      <c r="A20" s="4" t="s">
        <v>17</v>
      </c>
      <c r="B20" s="4" t="s">
        <v>29</v>
      </c>
      <c r="C20" s="23" t="s">
        <v>27</v>
      </c>
      <c r="D20" s="3" t="s">
        <v>28</v>
      </c>
      <c r="E20" s="5"/>
    </row>
    <row r="21" spans="1:5" ht="63" x14ac:dyDescent="0.25">
      <c r="A21" s="4" t="s">
        <v>6</v>
      </c>
      <c r="B21" s="6" t="s">
        <v>109</v>
      </c>
      <c r="C21" s="16">
        <v>14</v>
      </c>
      <c r="D21" s="5" t="s">
        <v>107</v>
      </c>
      <c r="E21" s="11" t="s">
        <v>80</v>
      </c>
    </row>
    <row r="22" spans="1:5" ht="31.5" x14ac:dyDescent="0.25">
      <c r="A22" s="4" t="s">
        <v>20</v>
      </c>
      <c r="B22" s="4" t="s">
        <v>30</v>
      </c>
      <c r="C22" s="16">
        <v>11</v>
      </c>
      <c r="D22" s="5" t="s">
        <v>31</v>
      </c>
      <c r="E22" s="5"/>
    </row>
    <row r="23" spans="1:5" ht="63" x14ac:dyDescent="0.25">
      <c r="A23" s="4" t="s">
        <v>6</v>
      </c>
      <c r="B23" s="6" t="s">
        <v>110</v>
      </c>
      <c r="C23" s="16">
        <v>16</v>
      </c>
      <c r="D23" s="5" t="s">
        <v>108</v>
      </c>
      <c r="E23" s="11" t="s">
        <v>81</v>
      </c>
    </row>
    <row r="24" spans="1:5" x14ac:dyDescent="0.25">
      <c r="A24" s="4" t="s">
        <v>32</v>
      </c>
      <c r="B24" s="6" t="s">
        <v>111</v>
      </c>
      <c r="C24" s="16">
        <v>34</v>
      </c>
      <c r="D24" s="5" t="s">
        <v>140</v>
      </c>
      <c r="E24" s="5"/>
    </row>
    <row r="25" spans="1:5" ht="31.5" x14ac:dyDescent="0.25">
      <c r="A25" s="4" t="s">
        <v>17</v>
      </c>
      <c r="B25" s="4" t="s">
        <v>33</v>
      </c>
      <c r="C25" s="16">
        <v>11.7</v>
      </c>
      <c r="D25" s="5" t="s">
        <v>112</v>
      </c>
      <c r="E25" s="5"/>
    </row>
    <row r="26" spans="1:5" x14ac:dyDescent="0.25">
      <c r="A26" s="4" t="s">
        <v>32</v>
      </c>
      <c r="B26" s="4" t="s">
        <v>35</v>
      </c>
      <c r="C26" s="16">
        <v>10.7</v>
      </c>
      <c r="D26" s="5" t="s">
        <v>141</v>
      </c>
      <c r="E26" s="5"/>
    </row>
    <row r="27" spans="1:5" ht="31.5" x14ac:dyDescent="0.25">
      <c r="A27" s="4" t="s">
        <v>17</v>
      </c>
      <c r="B27" s="6" t="s">
        <v>26</v>
      </c>
      <c r="C27" s="23" t="s">
        <v>27</v>
      </c>
      <c r="D27" s="3" t="s">
        <v>37</v>
      </c>
      <c r="E27" s="5"/>
    </row>
    <row r="28" spans="1:5" x14ac:dyDescent="0.25">
      <c r="A28" s="20"/>
      <c r="B28" s="4" t="s">
        <v>3</v>
      </c>
      <c r="C28" s="18">
        <f>SUM(C20:C27)</f>
        <v>97.4</v>
      </c>
      <c r="D28" s="19"/>
      <c r="E28" s="25"/>
    </row>
    <row r="29" spans="1:5" x14ac:dyDescent="0.25">
      <c r="A29" s="20"/>
      <c r="B29" s="20"/>
      <c r="C29" s="21"/>
      <c r="D29" s="19"/>
      <c r="E29" s="25"/>
    </row>
    <row r="30" spans="1:5" x14ac:dyDescent="0.25">
      <c r="A30" s="13" t="s">
        <v>10</v>
      </c>
      <c r="B30" s="13" t="s">
        <v>12</v>
      </c>
      <c r="C30" s="14">
        <v>43654</v>
      </c>
      <c r="D30" s="32" t="s">
        <v>5</v>
      </c>
      <c r="E30" s="9" t="s">
        <v>9</v>
      </c>
    </row>
    <row r="31" spans="1:5" ht="31.5" x14ac:dyDescent="0.25">
      <c r="A31" s="4" t="s">
        <v>17</v>
      </c>
      <c r="B31" s="4" t="s">
        <v>29</v>
      </c>
      <c r="C31" s="23" t="s">
        <v>27</v>
      </c>
      <c r="D31" s="3" t="s">
        <v>28</v>
      </c>
      <c r="E31" s="5"/>
    </row>
    <row r="32" spans="1:5" ht="47.25" x14ac:dyDescent="0.25">
      <c r="A32" s="4" t="s">
        <v>20</v>
      </c>
      <c r="B32" s="6" t="s">
        <v>82</v>
      </c>
      <c r="C32" s="16">
        <v>33.4</v>
      </c>
      <c r="D32" s="5" t="s">
        <v>113</v>
      </c>
      <c r="E32" s="10" t="s">
        <v>83</v>
      </c>
    </row>
    <row r="33" spans="1:5" ht="47.25" x14ac:dyDescent="0.25">
      <c r="A33" s="4" t="s">
        <v>38</v>
      </c>
      <c r="B33" s="4" t="s">
        <v>39</v>
      </c>
      <c r="C33" s="16">
        <v>43</v>
      </c>
      <c r="D33" s="5" t="s">
        <v>114</v>
      </c>
      <c r="E33" s="5"/>
    </row>
    <row r="34" spans="1:5" ht="31.5" x14ac:dyDescent="0.25">
      <c r="A34" s="4" t="s">
        <v>38</v>
      </c>
      <c r="B34" s="4" t="s">
        <v>40</v>
      </c>
      <c r="C34" s="16">
        <v>17</v>
      </c>
      <c r="D34" s="5" t="s">
        <v>115</v>
      </c>
      <c r="E34" s="5"/>
    </row>
    <row r="35" spans="1:5" ht="31.5" x14ac:dyDescent="0.25">
      <c r="A35" s="4" t="s">
        <v>17</v>
      </c>
      <c r="B35" s="4" t="s">
        <v>36</v>
      </c>
      <c r="C35" s="23" t="s">
        <v>27</v>
      </c>
      <c r="D35" s="5" t="s">
        <v>116</v>
      </c>
      <c r="E35" s="5"/>
    </row>
    <row r="36" spans="1:5" ht="47.25" x14ac:dyDescent="0.25">
      <c r="A36" s="4" t="s">
        <v>20</v>
      </c>
      <c r="B36" s="4" t="s">
        <v>41</v>
      </c>
      <c r="C36" s="26" t="s">
        <v>27</v>
      </c>
      <c r="D36" s="5" t="s">
        <v>117</v>
      </c>
      <c r="E36" s="11" t="s">
        <v>84</v>
      </c>
    </row>
    <row r="37" spans="1:5" x14ac:dyDescent="0.25">
      <c r="A37" s="20"/>
      <c r="B37" s="4" t="s">
        <v>3</v>
      </c>
      <c r="C37" s="18">
        <f>SUM(C31:C36)</f>
        <v>93.4</v>
      </c>
      <c r="D37" s="19"/>
      <c r="E37" s="25"/>
    </row>
    <row r="38" spans="1:5" x14ac:dyDescent="0.25">
      <c r="A38" s="20"/>
      <c r="B38" s="20"/>
      <c r="C38" s="21"/>
      <c r="D38" s="19"/>
      <c r="E38" s="25"/>
    </row>
    <row r="39" spans="1:5" x14ac:dyDescent="0.25">
      <c r="A39" s="13" t="s">
        <v>10</v>
      </c>
      <c r="B39" s="13" t="s">
        <v>13</v>
      </c>
      <c r="C39" s="14">
        <v>43655</v>
      </c>
      <c r="D39" s="32" t="s">
        <v>5</v>
      </c>
      <c r="E39" s="9" t="s">
        <v>9</v>
      </c>
    </row>
    <row r="40" spans="1:5" ht="78.75" x14ac:dyDescent="0.25">
      <c r="A40" s="4" t="s">
        <v>0</v>
      </c>
      <c r="B40" s="3" t="s">
        <v>42</v>
      </c>
      <c r="C40" s="16">
        <v>45.2</v>
      </c>
      <c r="D40" s="5" t="s">
        <v>118</v>
      </c>
      <c r="E40" s="11" t="s">
        <v>150</v>
      </c>
    </row>
    <row r="41" spans="1:5" x14ac:dyDescent="0.25">
      <c r="A41" s="20"/>
      <c r="B41" s="4" t="s">
        <v>3</v>
      </c>
      <c r="C41" s="18">
        <f>SUM(C40:C40)</f>
        <v>45.2</v>
      </c>
      <c r="D41" s="19"/>
      <c r="E41" s="25"/>
    </row>
    <row r="42" spans="1:5" x14ac:dyDescent="0.25">
      <c r="A42" s="20"/>
      <c r="B42" s="20"/>
      <c r="C42" s="21"/>
      <c r="D42" s="19"/>
      <c r="E42" s="25"/>
    </row>
    <row r="43" spans="1:5" x14ac:dyDescent="0.25">
      <c r="A43" s="13" t="s">
        <v>10</v>
      </c>
      <c r="B43" s="13" t="s">
        <v>14</v>
      </c>
      <c r="C43" s="14">
        <v>43656</v>
      </c>
      <c r="D43" s="32" t="s">
        <v>5</v>
      </c>
      <c r="E43" s="9" t="s">
        <v>9</v>
      </c>
    </row>
    <row r="44" spans="1:5" ht="47.25" x14ac:dyDescent="0.25">
      <c r="A44" s="4" t="s">
        <v>20</v>
      </c>
      <c r="B44" s="4" t="s">
        <v>43</v>
      </c>
      <c r="C44" s="16">
        <v>155.1</v>
      </c>
      <c r="D44" s="5" t="s">
        <v>119</v>
      </c>
      <c r="E44" s="11" t="s">
        <v>85</v>
      </c>
    </row>
    <row r="45" spans="1:5" ht="63" x14ac:dyDescent="0.25">
      <c r="A45" s="6" t="s">
        <v>6</v>
      </c>
      <c r="B45" s="6" t="s">
        <v>120</v>
      </c>
      <c r="C45" s="22" t="s">
        <v>27</v>
      </c>
      <c r="D45" s="5" t="s">
        <v>121</v>
      </c>
      <c r="E45" s="11" t="s">
        <v>122</v>
      </c>
    </row>
    <row r="46" spans="1:5" x14ac:dyDescent="0.25">
      <c r="A46" s="20"/>
      <c r="B46" s="27" t="s">
        <v>3</v>
      </c>
      <c r="C46" s="28">
        <f>SUM(C44:C44)</f>
        <v>155.1</v>
      </c>
      <c r="D46" s="19"/>
      <c r="E46" s="25"/>
    </row>
    <row r="47" spans="1:5" x14ac:dyDescent="0.25">
      <c r="A47" s="20"/>
      <c r="B47" s="20"/>
      <c r="C47" s="21"/>
      <c r="D47" s="19"/>
      <c r="E47" s="25"/>
    </row>
    <row r="48" spans="1:5" x14ac:dyDescent="0.25">
      <c r="A48" s="13" t="s">
        <v>10</v>
      </c>
      <c r="B48" s="13" t="s">
        <v>1</v>
      </c>
      <c r="C48" s="14">
        <v>43657</v>
      </c>
      <c r="D48" s="32" t="s">
        <v>5</v>
      </c>
      <c r="E48" s="9" t="s">
        <v>9</v>
      </c>
    </row>
    <row r="49" spans="1:5" ht="31.5" x14ac:dyDescent="0.25">
      <c r="A49" s="4" t="s">
        <v>17</v>
      </c>
      <c r="B49" s="4" t="s">
        <v>44</v>
      </c>
      <c r="C49" s="16">
        <v>24.1</v>
      </c>
      <c r="D49" s="5" t="s">
        <v>142</v>
      </c>
      <c r="E49" s="5"/>
    </row>
    <row r="50" spans="1:5" x14ac:dyDescent="0.25">
      <c r="A50" s="4" t="s">
        <v>38</v>
      </c>
      <c r="B50" s="4" t="s">
        <v>39</v>
      </c>
      <c r="C50" s="16">
        <v>25</v>
      </c>
      <c r="D50" s="3" t="s">
        <v>45</v>
      </c>
      <c r="E50" s="5"/>
    </row>
    <row r="51" spans="1:5" ht="31.5" x14ac:dyDescent="0.25">
      <c r="A51" s="4" t="s">
        <v>20</v>
      </c>
      <c r="B51" s="4" t="s">
        <v>46</v>
      </c>
      <c r="C51" s="16">
        <v>14</v>
      </c>
      <c r="D51" s="5" t="s">
        <v>123</v>
      </c>
      <c r="E51" s="11" t="s">
        <v>86</v>
      </c>
    </row>
    <row r="52" spans="1:5" x14ac:dyDescent="0.25">
      <c r="A52" s="20"/>
      <c r="B52" s="4" t="s">
        <v>3</v>
      </c>
      <c r="C52" s="18">
        <f>SUM(C49:C51)</f>
        <v>63.1</v>
      </c>
      <c r="D52" s="19"/>
      <c r="E52" s="25"/>
    </row>
    <row r="53" spans="1:5" x14ac:dyDescent="0.25">
      <c r="A53" s="20"/>
      <c r="B53" s="20"/>
      <c r="C53" s="17"/>
      <c r="D53" s="19"/>
      <c r="E53" s="25"/>
    </row>
    <row r="54" spans="1:5" x14ac:dyDescent="0.25">
      <c r="A54" s="13" t="s">
        <v>10</v>
      </c>
      <c r="B54" s="13" t="s">
        <v>2</v>
      </c>
      <c r="C54" s="14">
        <v>43658</v>
      </c>
      <c r="D54" s="32" t="s">
        <v>5</v>
      </c>
      <c r="E54" s="9" t="s">
        <v>9</v>
      </c>
    </row>
    <row r="55" spans="1:5" ht="47.25" x14ac:dyDescent="0.25">
      <c r="A55" s="4" t="s">
        <v>20</v>
      </c>
      <c r="B55" s="6" t="s">
        <v>47</v>
      </c>
      <c r="C55" s="16">
        <v>25.65</v>
      </c>
      <c r="D55" s="5" t="s">
        <v>48</v>
      </c>
      <c r="E55" s="11" t="s">
        <v>87</v>
      </c>
    </row>
    <row r="56" spans="1:5" ht="78.75" x14ac:dyDescent="0.25">
      <c r="A56" s="4" t="s">
        <v>6</v>
      </c>
      <c r="B56" s="4" t="s">
        <v>49</v>
      </c>
      <c r="C56" s="16">
        <v>10</v>
      </c>
      <c r="D56" s="5" t="s">
        <v>143</v>
      </c>
      <c r="E56" s="11" t="s">
        <v>88</v>
      </c>
    </row>
    <row r="57" spans="1:5" ht="31.5" x14ac:dyDescent="0.25">
      <c r="A57" s="4" t="s">
        <v>17</v>
      </c>
      <c r="B57" s="4" t="s">
        <v>49</v>
      </c>
      <c r="C57" s="16">
        <v>7</v>
      </c>
      <c r="D57" s="5" t="s">
        <v>124</v>
      </c>
      <c r="E57" s="5" t="s">
        <v>94</v>
      </c>
    </row>
    <row r="58" spans="1:5" ht="31.5" x14ac:dyDescent="0.25">
      <c r="A58" s="4" t="s">
        <v>17</v>
      </c>
      <c r="B58" s="4" t="s">
        <v>50</v>
      </c>
      <c r="C58" s="16">
        <v>5</v>
      </c>
      <c r="D58" s="5" t="s">
        <v>125</v>
      </c>
      <c r="E58" s="5" t="s">
        <v>94</v>
      </c>
    </row>
    <row r="59" spans="1:5" ht="31.5" x14ac:dyDescent="0.25">
      <c r="A59" s="4" t="s">
        <v>20</v>
      </c>
      <c r="B59" s="6" t="s">
        <v>51</v>
      </c>
      <c r="C59" s="16">
        <v>12.2</v>
      </c>
      <c r="D59" s="5" t="s">
        <v>144</v>
      </c>
      <c r="E59" s="11" t="s">
        <v>89</v>
      </c>
    </row>
    <row r="60" spans="1:5" ht="47.25" x14ac:dyDescent="0.25">
      <c r="A60" s="4" t="s">
        <v>20</v>
      </c>
      <c r="B60" s="4" t="s">
        <v>51</v>
      </c>
      <c r="C60" s="16">
        <v>38</v>
      </c>
      <c r="D60" s="5" t="s">
        <v>145</v>
      </c>
      <c r="E60" s="5"/>
    </row>
    <row r="61" spans="1:5" x14ac:dyDescent="0.25">
      <c r="A61" s="20"/>
      <c r="B61" s="4" t="s">
        <v>3</v>
      </c>
      <c r="C61" s="18">
        <f>SUM(C55:C60)</f>
        <v>97.85</v>
      </c>
      <c r="D61" s="19"/>
      <c r="E61" s="25"/>
    </row>
    <row r="62" spans="1:5" x14ac:dyDescent="0.25">
      <c r="A62" s="20"/>
      <c r="B62" s="20"/>
      <c r="C62" s="17"/>
      <c r="D62" s="19"/>
      <c r="E62" s="25"/>
    </row>
    <row r="63" spans="1:5" x14ac:dyDescent="0.25">
      <c r="A63" s="13" t="s">
        <v>10</v>
      </c>
      <c r="B63" s="13" t="s">
        <v>7</v>
      </c>
      <c r="C63" s="14">
        <v>43659</v>
      </c>
      <c r="D63" s="32" t="s">
        <v>5</v>
      </c>
      <c r="E63" s="9" t="s">
        <v>9</v>
      </c>
    </row>
    <row r="64" spans="1:5" ht="94.5" x14ac:dyDescent="0.25">
      <c r="A64" s="4" t="s">
        <v>20</v>
      </c>
      <c r="B64" s="6" t="s">
        <v>52</v>
      </c>
      <c r="C64" s="16">
        <v>2.1</v>
      </c>
      <c r="D64" s="5" t="s">
        <v>126</v>
      </c>
      <c r="E64" s="11" t="s">
        <v>90</v>
      </c>
    </row>
    <row r="65" spans="1:5" ht="47.25" x14ac:dyDescent="0.25">
      <c r="A65" s="6" t="s">
        <v>60</v>
      </c>
      <c r="B65" s="6" t="s">
        <v>53</v>
      </c>
      <c r="C65" s="16">
        <v>38.1</v>
      </c>
      <c r="D65" s="5" t="s">
        <v>148</v>
      </c>
      <c r="E65" s="11" t="s">
        <v>91</v>
      </c>
    </row>
    <row r="66" spans="1:5" ht="31.5" x14ac:dyDescent="0.25">
      <c r="A66" s="4" t="s">
        <v>20</v>
      </c>
      <c r="B66" s="6" t="s">
        <v>53</v>
      </c>
      <c r="C66" s="16">
        <v>5</v>
      </c>
      <c r="D66" s="5" t="s">
        <v>149</v>
      </c>
      <c r="E66" s="7"/>
    </row>
    <row r="67" spans="1:5" ht="31.5" x14ac:dyDescent="0.25">
      <c r="A67" s="4" t="s">
        <v>17</v>
      </c>
      <c r="B67" s="4" t="s">
        <v>54</v>
      </c>
      <c r="C67" s="16">
        <v>12</v>
      </c>
      <c r="D67" s="3" t="s">
        <v>34</v>
      </c>
      <c r="E67" s="5" t="s">
        <v>93</v>
      </c>
    </row>
    <row r="68" spans="1:5" ht="31.5" x14ac:dyDescent="0.25">
      <c r="A68" s="4" t="s">
        <v>0</v>
      </c>
      <c r="B68" s="4" t="s">
        <v>25</v>
      </c>
      <c r="C68" s="16">
        <v>38</v>
      </c>
      <c r="D68" s="3" t="s">
        <v>55</v>
      </c>
      <c r="E68" s="5" t="s">
        <v>93</v>
      </c>
    </row>
    <row r="69" spans="1:5" x14ac:dyDescent="0.25">
      <c r="A69" s="4" t="s">
        <v>32</v>
      </c>
      <c r="B69" s="4" t="s">
        <v>56</v>
      </c>
      <c r="C69" s="16">
        <v>12.2</v>
      </c>
      <c r="D69" s="5" t="s">
        <v>57</v>
      </c>
      <c r="E69" s="5" t="s">
        <v>93</v>
      </c>
    </row>
    <row r="70" spans="1:5" ht="47.25" x14ac:dyDescent="0.25">
      <c r="A70" s="4" t="s">
        <v>20</v>
      </c>
      <c r="B70" s="6" t="s">
        <v>58</v>
      </c>
      <c r="C70" s="16">
        <v>30</v>
      </c>
      <c r="D70" s="5" t="s">
        <v>127</v>
      </c>
      <c r="E70" s="11" t="s">
        <v>92</v>
      </c>
    </row>
    <row r="71" spans="1:5" x14ac:dyDescent="0.25">
      <c r="A71" s="20"/>
      <c r="B71" s="4" t="s">
        <v>3</v>
      </c>
      <c r="C71" s="18">
        <f>SUM(C64:C70)</f>
        <v>137.4</v>
      </c>
      <c r="D71" s="19"/>
      <c r="E71" s="25"/>
    </row>
    <row r="72" spans="1:5" x14ac:dyDescent="0.25">
      <c r="A72" s="20"/>
      <c r="B72" s="20"/>
      <c r="C72" s="17"/>
      <c r="D72" s="19"/>
      <c r="E72" s="25"/>
    </row>
    <row r="73" spans="1:5" x14ac:dyDescent="0.25">
      <c r="A73" s="13" t="s">
        <v>10</v>
      </c>
      <c r="B73" s="13" t="s">
        <v>8</v>
      </c>
      <c r="C73" s="14">
        <v>43660</v>
      </c>
      <c r="D73" s="32" t="s">
        <v>5</v>
      </c>
      <c r="E73" s="9" t="s">
        <v>9</v>
      </c>
    </row>
    <row r="74" spans="1:5" ht="31.5" x14ac:dyDescent="0.25">
      <c r="A74" s="4" t="s">
        <v>17</v>
      </c>
      <c r="B74" s="6" t="s">
        <v>59</v>
      </c>
      <c r="C74" s="16">
        <v>39.6</v>
      </c>
      <c r="D74" s="5" t="s">
        <v>129</v>
      </c>
      <c r="E74" s="11" t="s">
        <v>95</v>
      </c>
    </row>
    <row r="75" spans="1:5" ht="47.25" x14ac:dyDescent="0.25">
      <c r="A75" s="4" t="s">
        <v>60</v>
      </c>
      <c r="B75" s="4" t="s">
        <v>61</v>
      </c>
      <c r="C75" s="16">
        <v>10</v>
      </c>
      <c r="D75" s="5" t="s">
        <v>128</v>
      </c>
      <c r="E75" s="5"/>
    </row>
    <row r="76" spans="1:5" ht="47.25" x14ac:dyDescent="0.25">
      <c r="A76" s="4" t="s">
        <v>20</v>
      </c>
      <c r="B76" s="6" t="s">
        <v>130</v>
      </c>
      <c r="C76" s="16">
        <v>17.8</v>
      </c>
      <c r="D76" s="5" t="s">
        <v>131</v>
      </c>
      <c r="E76" s="11" t="s">
        <v>96</v>
      </c>
    </row>
    <row r="77" spans="1:5" x14ac:dyDescent="0.25">
      <c r="A77" s="20"/>
      <c r="B77" s="4" t="s">
        <v>3</v>
      </c>
      <c r="C77" s="18">
        <f>SUM(C74:C76)</f>
        <v>67.400000000000006</v>
      </c>
      <c r="D77" s="19"/>
      <c r="E77" s="25"/>
    </row>
    <row r="78" spans="1:5" x14ac:dyDescent="0.25">
      <c r="A78" s="20"/>
      <c r="B78" s="20"/>
      <c r="C78" s="17"/>
      <c r="D78" s="19"/>
      <c r="E78" s="25"/>
    </row>
    <row r="79" spans="1:5" x14ac:dyDescent="0.25">
      <c r="A79" s="13" t="s">
        <v>10</v>
      </c>
      <c r="B79" s="13" t="s">
        <v>12</v>
      </c>
      <c r="C79" s="14">
        <v>43661</v>
      </c>
      <c r="D79" s="32" t="s">
        <v>5</v>
      </c>
      <c r="E79" s="9" t="s">
        <v>9</v>
      </c>
    </row>
    <row r="80" spans="1:5" ht="78.75" x14ac:dyDescent="0.25">
      <c r="A80" s="4" t="s">
        <v>6</v>
      </c>
      <c r="B80" s="6" t="s">
        <v>97</v>
      </c>
      <c r="C80" s="16">
        <v>11</v>
      </c>
      <c r="D80" s="5" t="s">
        <v>132</v>
      </c>
      <c r="E80" s="11" t="s">
        <v>98</v>
      </c>
    </row>
    <row r="81" spans="1:5" ht="31.5" x14ac:dyDescent="0.25">
      <c r="A81" s="4" t="s">
        <v>17</v>
      </c>
      <c r="B81" s="4" t="s">
        <v>62</v>
      </c>
      <c r="C81" s="16">
        <v>10</v>
      </c>
      <c r="D81" s="3"/>
      <c r="E81" s="5"/>
    </row>
    <row r="82" spans="1:5" ht="31.5" x14ac:dyDescent="0.25">
      <c r="A82" s="4" t="s">
        <v>20</v>
      </c>
      <c r="B82" s="6" t="s">
        <v>63</v>
      </c>
      <c r="C82" s="16">
        <v>5</v>
      </c>
      <c r="D82" s="5" t="s">
        <v>133</v>
      </c>
      <c r="E82" s="5"/>
    </row>
    <row r="83" spans="1:5" x14ac:dyDescent="0.25">
      <c r="A83" s="20"/>
      <c r="B83" s="4" t="s">
        <v>3</v>
      </c>
      <c r="C83" s="18">
        <f>SUM(C80:C82)</f>
        <v>26</v>
      </c>
      <c r="D83" s="19"/>
      <c r="E83" s="25"/>
    </row>
    <row r="84" spans="1:5" x14ac:dyDescent="0.25">
      <c r="A84" s="20"/>
      <c r="B84" s="20"/>
      <c r="C84" s="17"/>
      <c r="D84" s="19"/>
      <c r="E84" s="25"/>
    </row>
    <row r="85" spans="1:5" x14ac:dyDescent="0.25">
      <c r="A85" s="13" t="s">
        <v>10</v>
      </c>
      <c r="B85" s="13" t="s">
        <v>13</v>
      </c>
      <c r="C85" s="14">
        <v>43662</v>
      </c>
      <c r="D85" s="32" t="s">
        <v>5</v>
      </c>
      <c r="E85" s="9" t="s">
        <v>9</v>
      </c>
    </row>
    <row r="86" spans="1:5" ht="31.5" x14ac:dyDescent="0.25">
      <c r="A86" s="4" t="s">
        <v>17</v>
      </c>
      <c r="B86" s="4" t="s">
        <v>62</v>
      </c>
      <c r="C86" s="16">
        <v>25</v>
      </c>
      <c r="D86" s="3" t="s">
        <v>64</v>
      </c>
      <c r="E86" s="5"/>
    </row>
    <row r="87" spans="1:5" ht="31.5" x14ac:dyDescent="0.25">
      <c r="A87" s="4" t="s">
        <v>20</v>
      </c>
      <c r="B87" s="4" t="s">
        <v>65</v>
      </c>
      <c r="C87" s="16">
        <v>2.8</v>
      </c>
      <c r="D87" s="5" t="s">
        <v>134</v>
      </c>
      <c r="E87" s="5"/>
    </row>
    <row r="88" spans="1:5" x14ac:dyDescent="0.25">
      <c r="A88" s="20"/>
      <c r="B88" s="4" t="s">
        <v>3</v>
      </c>
      <c r="C88" s="18">
        <f>SUM(C86:C87)</f>
        <v>27.8</v>
      </c>
      <c r="D88" s="19"/>
      <c r="E88" s="25"/>
    </row>
    <row r="89" spans="1:5" x14ac:dyDescent="0.25">
      <c r="A89" s="20"/>
      <c r="B89" s="20"/>
      <c r="C89" s="17"/>
      <c r="D89" s="19"/>
      <c r="E89" s="25"/>
    </row>
    <row r="90" spans="1:5" x14ac:dyDescent="0.25">
      <c r="A90" s="13" t="s">
        <v>10</v>
      </c>
      <c r="B90" s="13" t="s">
        <v>14</v>
      </c>
      <c r="C90" s="14">
        <v>43663</v>
      </c>
      <c r="D90" s="32" t="s">
        <v>5</v>
      </c>
      <c r="E90" s="9" t="s">
        <v>9</v>
      </c>
    </row>
    <row r="91" spans="1:5" ht="31.5" x14ac:dyDescent="0.25">
      <c r="A91" s="4" t="s">
        <v>66</v>
      </c>
      <c r="B91" s="4" t="s">
        <v>67</v>
      </c>
      <c r="C91" s="16">
        <v>14</v>
      </c>
      <c r="D91" s="5" t="s">
        <v>135</v>
      </c>
      <c r="E91" s="5"/>
    </row>
    <row r="92" spans="1:5" ht="31.5" x14ac:dyDescent="0.25">
      <c r="A92" s="4" t="s">
        <v>17</v>
      </c>
      <c r="B92" s="4" t="s">
        <v>68</v>
      </c>
      <c r="C92" s="16">
        <v>9</v>
      </c>
      <c r="D92" s="3" t="s">
        <v>69</v>
      </c>
      <c r="E92" s="5"/>
    </row>
    <row r="93" spans="1:5" ht="47.25" x14ac:dyDescent="0.25">
      <c r="A93" s="4" t="s">
        <v>20</v>
      </c>
      <c r="B93" s="6" t="s">
        <v>70</v>
      </c>
      <c r="C93" s="16">
        <v>44.45</v>
      </c>
      <c r="D93" s="5" t="s">
        <v>136</v>
      </c>
      <c r="E93" s="11" t="s">
        <v>99</v>
      </c>
    </row>
    <row r="94" spans="1:5" x14ac:dyDescent="0.25">
      <c r="A94" s="20"/>
      <c r="B94" s="4" t="s">
        <v>3</v>
      </c>
      <c r="C94" s="18">
        <f>SUM(C91:C93)</f>
        <v>67.45</v>
      </c>
      <c r="D94" s="19"/>
      <c r="E94" s="25"/>
    </row>
    <row r="95" spans="1:5" x14ac:dyDescent="0.25">
      <c r="A95" s="20"/>
      <c r="B95" s="20"/>
      <c r="C95" s="17"/>
      <c r="D95" s="19"/>
      <c r="E95" s="25"/>
    </row>
    <row r="96" spans="1:5" x14ac:dyDescent="0.25">
      <c r="A96" s="13" t="s">
        <v>10</v>
      </c>
      <c r="B96" s="13" t="s">
        <v>1</v>
      </c>
      <c r="C96" s="14">
        <v>43664</v>
      </c>
      <c r="D96" s="32" t="s">
        <v>5</v>
      </c>
      <c r="E96" s="9" t="s">
        <v>9</v>
      </c>
    </row>
    <row r="97" spans="1:5" ht="47.25" x14ac:dyDescent="0.25">
      <c r="A97" s="4" t="s">
        <v>6</v>
      </c>
      <c r="B97" s="6" t="s">
        <v>71</v>
      </c>
      <c r="C97" s="16">
        <v>10</v>
      </c>
      <c r="D97" s="5" t="s">
        <v>137</v>
      </c>
      <c r="E97" s="11" t="s">
        <v>100</v>
      </c>
    </row>
    <row r="98" spans="1:5" ht="31.5" x14ac:dyDescent="0.25">
      <c r="A98" s="4" t="s">
        <v>0</v>
      </c>
      <c r="B98" s="4" t="s">
        <v>25</v>
      </c>
      <c r="C98" s="16">
        <v>25.07</v>
      </c>
      <c r="D98" s="3" t="s">
        <v>72</v>
      </c>
      <c r="E98" s="5"/>
    </row>
    <row r="99" spans="1:5" ht="31.5" x14ac:dyDescent="0.25">
      <c r="A99" s="4" t="s">
        <v>32</v>
      </c>
      <c r="B99" s="4" t="s">
        <v>73</v>
      </c>
      <c r="C99" s="16">
        <v>7.5</v>
      </c>
      <c r="D99" s="5" t="s">
        <v>138</v>
      </c>
      <c r="E99" s="5"/>
    </row>
    <row r="100" spans="1:5" ht="31.5" x14ac:dyDescent="0.25">
      <c r="A100" s="29" t="s">
        <v>74</v>
      </c>
      <c r="B100" s="4" t="s">
        <v>75</v>
      </c>
      <c r="C100" s="16">
        <v>50.82</v>
      </c>
      <c r="D100" s="5" t="s">
        <v>139</v>
      </c>
      <c r="E100" s="5"/>
    </row>
    <row r="101" spans="1:5" x14ac:dyDescent="0.25">
      <c r="A101" s="20"/>
      <c r="B101" s="4" t="s">
        <v>3</v>
      </c>
      <c r="C101" s="18">
        <f>SUM(C97:C100)</f>
        <v>93.39</v>
      </c>
      <c r="D101" s="19"/>
      <c r="E101" s="25"/>
    </row>
    <row r="102" spans="1:5" x14ac:dyDescent="0.25">
      <c r="A102" s="20"/>
      <c r="B102" s="20"/>
      <c r="C102" s="17"/>
      <c r="D102" s="19"/>
      <c r="E102" s="25"/>
    </row>
    <row r="103" spans="1:5" ht="31.5" x14ac:dyDescent="0.25">
      <c r="A103" s="13" t="s">
        <v>10</v>
      </c>
      <c r="B103" s="13" t="s">
        <v>76</v>
      </c>
      <c r="C103" s="14">
        <v>43665</v>
      </c>
      <c r="D103" s="32" t="s">
        <v>5</v>
      </c>
      <c r="E103" s="9" t="s">
        <v>9</v>
      </c>
    </row>
    <row r="104" spans="1:5" ht="63" x14ac:dyDescent="0.25">
      <c r="A104" s="4" t="s">
        <v>0</v>
      </c>
      <c r="B104" s="4" t="s">
        <v>16</v>
      </c>
      <c r="C104" s="16">
        <v>54.9</v>
      </c>
      <c r="D104" s="5" t="s">
        <v>146</v>
      </c>
      <c r="E104" s="5"/>
    </row>
    <row r="105" spans="1:5" ht="31.5" x14ac:dyDescent="0.25">
      <c r="A105" s="4" t="s">
        <v>0</v>
      </c>
      <c r="B105" s="4" t="s">
        <v>25</v>
      </c>
      <c r="C105" s="16">
        <v>52.2</v>
      </c>
      <c r="D105" s="5" t="s">
        <v>147</v>
      </c>
      <c r="E105" s="5"/>
    </row>
    <row r="106" spans="1:5" x14ac:dyDescent="0.25">
      <c r="A106" s="17"/>
      <c r="B106" s="4" t="s">
        <v>3</v>
      </c>
      <c r="C106" s="18">
        <f>SUM(C104:C105)</f>
        <v>107.1</v>
      </c>
      <c r="D106" s="19"/>
      <c r="E106" s="19"/>
    </row>
    <row r="107" spans="1:5" x14ac:dyDescent="0.25">
      <c r="A107" s="17"/>
      <c r="B107" s="17"/>
      <c r="C107" s="17"/>
      <c r="D107" s="19"/>
      <c r="E107" s="19"/>
    </row>
    <row r="108" spans="1:5" x14ac:dyDescent="0.25">
      <c r="A108" s="17"/>
      <c r="B108" s="17"/>
      <c r="C108" s="17"/>
      <c r="D108" s="19"/>
      <c r="E108" s="19"/>
    </row>
    <row r="109" spans="1:5" x14ac:dyDescent="0.25">
      <c r="A109" s="17"/>
      <c r="B109" s="17"/>
      <c r="C109" s="17"/>
      <c r="D109" s="19"/>
      <c r="E109" s="19"/>
    </row>
    <row r="110" spans="1:5" x14ac:dyDescent="0.25">
      <c r="A110" s="17"/>
      <c r="B110" s="15" t="s">
        <v>4</v>
      </c>
      <c r="C110" s="18">
        <f>SUM(C7,C17,C28,C37,C41,C46,C52,C61,C71,C77,C83,C88,C94,C101,C106)</f>
        <v>1304.72</v>
      </c>
      <c r="D110" s="19"/>
      <c r="E110" s="19"/>
    </row>
  </sheetData>
  <phoneticPr fontId="8" type="noConversion"/>
  <hyperlinks>
    <hyperlink ref="E11" r:id="rId1" xr:uid="{C7949E43-4EBC-480D-85A2-6FA23C13EA48}"/>
    <hyperlink ref="E12" r:id="rId2" xr:uid="{A465FA79-3A20-43FA-BF67-F9C5C511F7B9}"/>
    <hyperlink ref="E21" r:id="rId3" xr:uid="{AA820394-D43D-4FC7-90E9-FB4A5CF31464}"/>
    <hyperlink ref="E23" r:id="rId4" xr:uid="{7D85C684-5AB9-4CAA-8E02-F7A720ADBE7F}"/>
    <hyperlink ref="E32" r:id="rId5" xr:uid="{8928F7A5-9D19-4095-89F0-6140C2A80820}"/>
    <hyperlink ref="E36" r:id="rId6" xr:uid="{4DAE770E-B025-4F78-A8E7-11537B238AFC}"/>
    <hyperlink ref="E40" r:id="rId7" display="https://compagniecorsaire.com/ports-de-depart/acces-saint-malo/" xr:uid="{F95EA06F-2C26-4754-A7E6-7BCE87EFAC91}"/>
    <hyperlink ref="E44" r:id="rId8" xr:uid="{EA86043C-615A-485D-9B50-BE5EBEBA7D59}"/>
    <hyperlink ref="E51" r:id="rId9" xr:uid="{DAEAADD7-D43C-4EF6-9491-52DDB9204F29}"/>
    <hyperlink ref="E55" r:id="rId10" xr:uid="{9ECFDBD3-C7B4-4C2D-B2B0-921541DB53A7}"/>
    <hyperlink ref="E56" r:id="rId11" xr:uid="{93FBC320-0DAC-42B9-A103-B354F35B1A2E}"/>
    <hyperlink ref="E59" r:id="rId12" xr:uid="{DD6929EF-C9C5-4460-9AB4-0F3BF28DB26D}"/>
    <hyperlink ref="E64" r:id="rId13" location="/commande-en-ligne/bons-plans/nos-produits" xr:uid="{687232D1-B8FB-49BB-A24C-82B8411A14AB}"/>
    <hyperlink ref="E65" r:id="rId14" location="!/page_home" xr:uid="{908A1F35-3C53-40D5-8E15-81C1AB71A022}"/>
    <hyperlink ref="E70" r:id="rId15" xr:uid="{F8816C96-6C4B-4657-ABFE-577E6C1D9C31}"/>
    <hyperlink ref="E74" r:id="rId16" xr:uid="{3B6659A9-04AF-4ECE-A117-E1F24A66F031}"/>
    <hyperlink ref="E76" r:id="rId17" xr:uid="{7AF9B966-5D03-4820-BAEE-9EB1AAFC6A07}"/>
    <hyperlink ref="E80" r:id="rId18" xr:uid="{3D471EAC-07DC-46C1-8F59-ED3359A54E09}"/>
    <hyperlink ref="E93" r:id="rId19" xr:uid="{D8FA1B6A-8723-4C99-9E9A-7271240F04CC}"/>
    <hyperlink ref="E97" r:id="rId20" xr:uid="{CEC36C64-0E23-402B-AEC8-DD233F525A11}"/>
  </hyperlinks>
  <pageMargins left="0.75" right="0.75" top="1" bottom="1" header="0.5" footer="0.5"/>
  <pageSetup paperSize="9" orientation="portrait" horizontalDpi="0" verticalDpi="0" r:id="rId2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SIMARD</dc:creator>
  <cp:lastModifiedBy>Manon LAVIOLETTE - Joris SIMARD</cp:lastModifiedBy>
  <dcterms:created xsi:type="dcterms:W3CDTF">2017-01-01T14:08:10Z</dcterms:created>
  <dcterms:modified xsi:type="dcterms:W3CDTF">2020-06-28T15:47:56Z</dcterms:modified>
</cp:coreProperties>
</file>